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G:\__MKT Digital\ECV\ECV PRIME\"/>
    </mc:Choice>
  </mc:AlternateContent>
  <bookViews>
    <workbookView xWindow="0" yWindow="0" windowWidth="21570" windowHeight="8190" xr2:uid="{00000000-000D-0000-FFFF-FFFF00000000}"/>
  </bookViews>
  <sheets>
    <sheet name="Planejamento do Faturament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6" i="1"/>
  <c r="J7" i="1" l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C17" i="1" l="1"/>
  <c r="E17" i="1" l="1"/>
  <c r="J6" i="1"/>
  <c r="L6" i="1" l="1"/>
  <c r="L19" i="1" s="1"/>
  <c r="J15" i="1"/>
  <c r="D17" i="1"/>
</calcChain>
</file>

<file path=xl/sharedStrings.xml><?xml version="1.0" encoding="utf-8"?>
<sst xmlns="http://schemas.openxmlformats.org/spreadsheetml/2006/main" count="29" uniqueCount="26">
  <si>
    <t>Valor médio</t>
  </si>
  <si>
    <t>ANUAL</t>
  </si>
  <si>
    <t>Microagulhamento</t>
  </si>
  <si>
    <t>MIN</t>
  </si>
  <si>
    <t>MAX</t>
  </si>
  <si>
    <t>MED</t>
  </si>
  <si>
    <t>Peeling</t>
  </si>
  <si>
    <t>Drenagem</t>
  </si>
  <si>
    <t>Limpeza de Pele</t>
  </si>
  <si>
    <t>Revitalizaçao Facial</t>
  </si>
  <si>
    <t>Drenagem Pos Operatório</t>
  </si>
  <si>
    <t>Drenagem Gestantes</t>
  </si>
  <si>
    <t>TRATAMENTOS</t>
  </si>
  <si>
    <t>Massagem Modeladora</t>
  </si>
  <si>
    <t>DIAS ÚTEIS</t>
  </si>
  <si>
    <t>CLIENTES POR DIA</t>
  </si>
  <si>
    <t>FATURAMENTO</t>
  </si>
  <si>
    <t>VALOR DE MERCADO (R$)</t>
  </si>
  <si>
    <t>VALORES MÉDIOS (R$)</t>
  </si>
  <si>
    <t>SIMULAÇÃO</t>
  </si>
  <si>
    <t>DADOS DE ENTRADA</t>
  </si>
  <si>
    <t>Jato de Plasma</t>
  </si>
  <si>
    <t>TABELA DE REFERÊNCIA DE PREÇOS</t>
  </si>
  <si>
    <t>TOTAL ANUAL</t>
  </si>
  <si>
    <t>MENSAL</t>
  </si>
  <si>
    <t>TOTAL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</si>
</sst>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b/>
      <sz val="16"/>
      <color theme="1"/>
      <name val="Segoe UI"/>
      <family val="2"/>
    </font>
    <font>
      <b/>
      <sz val="14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4" fontId="4" fillId="0" borderId="8" xfId="0" applyNumberFormat="1" applyFont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/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0"/>
  <sheetViews>
    <sheetView tabSelected="1" zoomScale="145" zoomScaleNormal="145" workbookViewId="0">
      <selection activeCell="I19" sqref="I19:L19"/>
    </sheetView>
  </sheetViews>
  <sheetFormatPr defaultRowHeight="14.25" x14ac:dyDescent="0.25"/>
  <cols>
    <col min="2" max="2" width="23.5703125" bestFit="1" customWidth="1"/>
    <col min="3" max="3" width="10" customWidth="1"/>
    <col min="4" max="5" width="10.42578125" customWidth="1"/>
    <col min="7" max="7" width="11.28515625" bestFit="1" customWidth="1"/>
    <col min="9" max="9" width="14.28515625" bestFit="1" customWidth="1"/>
    <col min="10" max="10" width="11.42578125" bestFit="1" customWidth="1"/>
    <col min="11" max="11" width="1.28515625" customWidth="1"/>
    <col min="12" max="12" width="15.42578125" bestFit="1" customWidth="1"/>
  </cols>
  <sheetData>
    <row r="3" spans="2:12" ht="25.5" x14ac:dyDescent="0.5">
      <c r="B3" s="25" t="s">
        <v>22</v>
      </c>
      <c r="C3" s="26"/>
      <c r="D3" s="26"/>
      <c r="E3" s="27"/>
      <c r="G3" s="28" t="s">
        <v>19</v>
      </c>
      <c r="H3" s="29"/>
      <c r="I3" s="29"/>
      <c r="J3" s="29"/>
      <c r="K3" s="29"/>
      <c r="L3" s="30"/>
    </row>
    <row r="4" spans="2:12" ht="17.25" x14ac:dyDescent="0.25">
      <c r="B4" s="17" t="s">
        <v>12</v>
      </c>
      <c r="C4" s="16" t="s">
        <v>17</v>
      </c>
      <c r="D4" s="16"/>
      <c r="E4" s="16"/>
      <c r="G4" s="31" t="s">
        <v>20</v>
      </c>
      <c r="H4" s="32"/>
      <c r="I4" s="32"/>
      <c r="J4" s="36" t="s">
        <v>16</v>
      </c>
      <c r="K4" s="34"/>
      <c r="L4" s="35"/>
    </row>
    <row r="5" spans="2:12" ht="42.75" x14ac:dyDescent="0.25">
      <c r="B5" s="18"/>
      <c r="C5" s="4" t="s">
        <v>3</v>
      </c>
      <c r="D5" s="4" t="s">
        <v>5</v>
      </c>
      <c r="E5" s="4" t="s">
        <v>4</v>
      </c>
      <c r="G5" s="4" t="s">
        <v>0</v>
      </c>
      <c r="H5" s="7" t="s">
        <v>15</v>
      </c>
      <c r="I5" s="4" t="s">
        <v>14</v>
      </c>
      <c r="J5" s="33" t="s">
        <v>24</v>
      </c>
      <c r="K5" s="33"/>
      <c r="L5" s="33" t="s">
        <v>1</v>
      </c>
    </row>
    <row r="6" spans="2:12" ht="19.5" customHeight="1" x14ac:dyDescent="0.25">
      <c r="B6" s="2" t="s">
        <v>2</v>
      </c>
      <c r="C6" s="3">
        <v>150</v>
      </c>
      <c r="D6" s="3">
        <f>AVERAGE(C6,E6)</f>
        <v>250</v>
      </c>
      <c r="E6" s="3">
        <v>350</v>
      </c>
      <c r="G6" s="8">
        <v>250</v>
      </c>
      <c r="H6" s="8">
        <v>1</v>
      </c>
      <c r="I6" s="8">
        <v>22</v>
      </c>
      <c r="J6" s="11">
        <f>G6*H6*I6</f>
        <v>5500</v>
      </c>
      <c r="K6" s="9"/>
      <c r="L6" s="11">
        <f>J6*12</f>
        <v>66000</v>
      </c>
    </row>
    <row r="7" spans="2:12" ht="19.5" customHeight="1" x14ac:dyDescent="0.25">
      <c r="B7" s="2" t="s">
        <v>6</v>
      </c>
      <c r="C7" s="3">
        <v>150</v>
      </c>
      <c r="D7" s="3">
        <f t="shared" ref="D7:D14" si="0">AVERAGE(C7,E7)</f>
        <v>250</v>
      </c>
      <c r="E7" s="3">
        <v>350</v>
      </c>
      <c r="G7" s="8">
        <v>250</v>
      </c>
      <c r="H7" s="8">
        <v>1</v>
      </c>
      <c r="I7" s="8">
        <v>22</v>
      </c>
      <c r="J7" s="11">
        <f t="shared" ref="J7:J14" si="1">G7*H7*I7</f>
        <v>5500</v>
      </c>
      <c r="K7" s="9"/>
      <c r="L7" s="11">
        <f t="shared" ref="L7:L15" si="2">J7*12</f>
        <v>66000</v>
      </c>
    </row>
    <row r="8" spans="2:12" ht="19.5" customHeight="1" x14ac:dyDescent="0.25">
      <c r="B8" s="2" t="s">
        <v>21</v>
      </c>
      <c r="C8" s="3">
        <v>150</v>
      </c>
      <c r="D8" s="3">
        <f t="shared" si="0"/>
        <v>275</v>
      </c>
      <c r="E8" s="3">
        <v>400</v>
      </c>
      <c r="G8" s="8"/>
      <c r="H8" s="8"/>
      <c r="I8" s="8"/>
      <c r="J8" s="11">
        <f t="shared" si="1"/>
        <v>0</v>
      </c>
      <c r="K8" s="9"/>
      <c r="L8" s="11">
        <f t="shared" si="2"/>
        <v>0</v>
      </c>
    </row>
    <row r="9" spans="2:12" ht="19.5" customHeight="1" x14ac:dyDescent="0.25">
      <c r="B9" s="2" t="s">
        <v>7</v>
      </c>
      <c r="C9" s="3">
        <v>80</v>
      </c>
      <c r="D9" s="3">
        <f t="shared" si="0"/>
        <v>90</v>
      </c>
      <c r="E9" s="3">
        <v>100</v>
      </c>
      <c r="G9" s="8"/>
      <c r="H9" s="8"/>
      <c r="I9" s="8"/>
      <c r="J9" s="11">
        <f t="shared" si="1"/>
        <v>0</v>
      </c>
      <c r="K9" s="8"/>
      <c r="L9" s="11">
        <f t="shared" si="2"/>
        <v>0</v>
      </c>
    </row>
    <row r="10" spans="2:12" ht="19.5" customHeight="1" x14ac:dyDescent="0.25">
      <c r="B10" s="2" t="s">
        <v>10</v>
      </c>
      <c r="C10" s="3">
        <v>120</v>
      </c>
      <c r="D10" s="3">
        <f t="shared" si="0"/>
        <v>150</v>
      </c>
      <c r="E10" s="3">
        <v>180</v>
      </c>
      <c r="G10" s="8"/>
      <c r="H10" s="8"/>
      <c r="I10" s="8"/>
      <c r="J10" s="11">
        <f t="shared" si="1"/>
        <v>0</v>
      </c>
      <c r="K10" s="9"/>
      <c r="L10" s="11">
        <f t="shared" si="2"/>
        <v>0</v>
      </c>
    </row>
    <row r="11" spans="2:12" ht="19.5" customHeight="1" x14ac:dyDescent="0.25">
      <c r="B11" s="2" t="s">
        <v>11</v>
      </c>
      <c r="C11" s="3">
        <v>120</v>
      </c>
      <c r="D11" s="3">
        <f t="shared" si="0"/>
        <v>150</v>
      </c>
      <c r="E11" s="3">
        <v>180</v>
      </c>
      <c r="G11" s="8"/>
      <c r="H11" s="8"/>
      <c r="I11" s="8"/>
      <c r="J11" s="11">
        <f t="shared" si="1"/>
        <v>0</v>
      </c>
      <c r="K11" s="8"/>
      <c r="L11" s="11">
        <f t="shared" si="2"/>
        <v>0</v>
      </c>
    </row>
    <row r="12" spans="2:12" ht="19.5" customHeight="1" x14ac:dyDescent="0.25">
      <c r="B12" s="2" t="s">
        <v>13</v>
      </c>
      <c r="C12" s="3">
        <v>80</v>
      </c>
      <c r="D12" s="3">
        <f t="shared" si="0"/>
        <v>90</v>
      </c>
      <c r="E12" s="3">
        <v>100</v>
      </c>
      <c r="G12" s="8">
        <v>4</v>
      </c>
      <c r="H12" s="8">
        <v>90</v>
      </c>
      <c r="I12" s="8">
        <v>22</v>
      </c>
      <c r="J12" s="11">
        <f t="shared" si="1"/>
        <v>7920</v>
      </c>
      <c r="K12" s="9"/>
      <c r="L12" s="11">
        <f t="shared" si="2"/>
        <v>95040</v>
      </c>
    </row>
    <row r="13" spans="2:12" ht="19.5" customHeight="1" x14ac:dyDescent="0.25">
      <c r="B13" s="2" t="s">
        <v>8</v>
      </c>
      <c r="C13" s="3">
        <v>120</v>
      </c>
      <c r="D13" s="3">
        <f t="shared" si="0"/>
        <v>150</v>
      </c>
      <c r="E13" s="3">
        <v>180</v>
      </c>
      <c r="G13" s="8"/>
      <c r="H13" s="8"/>
      <c r="I13" s="8"/>
      <c r="J13" s="11">
        <f t="shared" si="1"/>
        <v>0</v>
      </c>
      <c r="K13" s="9"/>
      <c r="L13" s="11">
        <f t="shared" si="2"/>
        <v>0</v>
      </c>
    </row>
    <row r="14" spans="2:12" ht="19.5" customHeight="1" x14ac:dyDescent="0.25">
      <c r="B14" s="2" t="s">
        <v>9</v>
      </c>
      <c r="C14" s="3">
        <v>90</v>
      </c>
      <c r="D14" s="3">
        <f t="shared" si="0"/>
        <v>105</v>
      </c>
      <c r="E14" s="3">
        <v>120</v>
      </c>
      <c r="G14" s="8"/>
      <c r="H14" s="8"/>
      <c r="I14" s="8"/>
      <c r="J14" s="11">
        <f t="shared" si="1"/>
        <v>0</v>
      </c>
      <c r="K14" s="9"/>
      <c r="L14" s="11">
        <f t="shared" si="2"/>
        <v>0</v>
      </c>
    </row>
    <row r="15" spans="2:12" ht="18" thickBot="1" x14ac:dyDescent="0.35">
      <c r="B15" s="19"/>
      <c r="C15" s="22" t="s">
        <v>18</v>
      </c>
      <c r="D15" s="23"/>
      <c r="E15" s="24"/>
      <c r="H15" s="39" t="s">
        <v>25</v>
      </c>
      <c r="I15" s="39"/>
      <c r="J15" s="38">
        <f>SUM(J6:J14)</f>
        <v>18920</v>
      </c>
      <c r="L15" s="37"/>
    </row>
    <row r="16" spans="2:12" ht="15" thickTop="1" x14ac:dyDescent="0.25">
      <c r="B16" s="20"/>
      <c r="C16" s="12" t="s">
        <v>3</v>
      </c>
      <c r="D16" s="13" t="s">
        <v>5</v>
      </c>
      <c r="E16" s="14" t="s">
        <v>4</v>
      </c>
    </row>
    <row r="17" spans="2:12" x14ac:dyDescent="0.25">
      <c r="B17" s="21"/>
      <c r="C17" s="5">
        <f>AVERAGE(C6:C14)</f>
        <v>117.77777777777777</v>
      </c>
      <c r="D17" s="5">
        <f>AVERAGE(D6:D14)</f>
        <v>167.77777777777777</v>
      </c>
      <c r="E17" s="5">
        <f>AVERAGE(E6:E14)</f>
        <v>217.77777777777777</v>
      </c>
    </row>
    <row r="18" spans="2:12" ht="15" thickBot="1" x14ac:dyDescent="0.3">
      <c r="C18" s="1"/>
      <c r="D18" s="1"/>
      <c r="E18" s="1"/>
      <c r="I18" s="6"/>
      <c r="J18" s="6"/>
    </row>
    <row r="19" spans="2:12" ht="21.75" thickTop="1" thickBot="1" x14ac:dyDescent="0.3">
      <c r="C19" s="1"/>
      <c r="D19" s="1"/>
      <c r="E19" s="1"/>
      <c r="I19" s="15" t="s">
        <v>23</v>
      </c>
      <c r="J19" s="15"/>
      <c r="L19" s="10">
        <f>SUM(L6:L14)</f>
        <v>227040</v>
      </c>
    </row>
    <row r="20" spans="2:12" ht="15" thickTop="1" x14ac:dyDescent="0.25">
      <c r="C20" s="1"/>
      <c r="D20" s="1"/>
      <c r="E20" s="1"/>
    </row>
  </sheetData>
  <mergeCells count="10">
    <mergeCell ref="G3:L3"/>
    <mergeCell ref="G4:I4"/>
    <mergeCell ref="B3:E3"/>
    <mergeCell ref="I19:J19"/>
    <mergeCell ref="C4:E4"/>
    <mergeCell ref="J4:L4"/>
    <mergeCell ref="B4:B5"/>
    <mergeCell ref="B15:B17"/>
    <mergeCell ref="C15:E15"/>
    <mergeCell ref="H15:I1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Planejamento do Faturamento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Edson Moreira</cp:lastModifiedBy>
  <dcterms:created xsi:type="dcterms:W3CDTF">2017-12-11T23:33:21Z</dcterms:created>
  <dcterms:modified xsi:type="dcterms:W3CDTF">2018-01-10T14:15:20Z</dcterms:modified>
</cp:coreProperties>
</file>